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FC" sheetId="1" r:id="rId1"/>
    <sheet name="OC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0" i="3"/>
  <c r="E22" s="1"/>
  <c r="E21"/>
  <c r="D22"/>
  <c r="F14" i="1"/>
  <c r="E14"/>
  <c r="F11" s="1"/>
  <c r="D14"/>
  <c r="E12"/>
  <c r="E11" i="3"/>
  <c r="E13" s="1"/>
  <c r="F13" s="1"/>
  <c r="D13"/>
  <c r="F10" l="1"/>
  <c r="F11"/>
  <c r="F12" i="1"/>
  <c r="D12" i="2"/>
  <c r="E11"/>
  <c r="E12" s="1"/>
  <c r="E10"/>
</calcChain>
</file>

<file path=xl/sharedStrings.xml><?xml version="1.0" encoding="utf-8"?>
<sst xmlns="http://schemas.openxmlformats.org/spreadsheetml/2006/main" count="34" uniqueCount="17">
  <si>
    <t>Sl.</t>
  </si>
  <si>
    <t>Name</t>
  </si>
  <si>
    <t>Amount Claimed</t>
  </si>
  <si>
    <t xml:space="preserve">Amount Admitted </t>
  </si>
  <si>
    <t>TOTAL</t>
  </si>
  <si>
    <t>OPERATIONAL  CREDITORS ( OTHER THAN EMPLOYEES)</t>
  </si>
  <si>
    <t>SL</t>
  </si>
  <si>
    <t>NAME</t>
  </si>
  <si>
    <t>AMOUNT CLAIMED (INR)</t>
  </si>
  <si>
    <t>AMOUNT ADMITTED (INR)</t>
  </si>
  <si>
    <t>VOTING SHARE(%)</t>
  </si>
  <si>
    <t>SECURED FINANCIAL CREDITOR</t>
  </si>
  <si>
    <t>EASTERN HOUSING UDYOG FINANCE CO.LTD</t>
  </si>
  <si>
    <t>ANNEXURE-C</t>
  </si>
  <si>
    <t>Abhishek Bose</t>
  </si>
  <si>
    <t>Addl. PF Commissioner,ATPFO</t>
  </si>
  <si>
    <t>* claims has been made through e-mail.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</si>
</sst>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3" xfId="0" applyFill="1" applyBorder="1"/>
    <xf numFmtId="164" fontId="0" fillId="0" borderId="3" xfId="1" applyFont="1" applyBorder="1"/>
    <xf numFmtId="164" fontId="0" fillId="0" borderId="3" xfId="0" applyNumberFormat="1" applyBorder="1"/>
    <xf numFmtId="0" fontId="0" fillId="0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7:F14"/>
  <sheetViews>
    <sheetView workbookViewId="0">
      <selection activeCell="F15" sqref="F15"/>
    </sheetView>
  </sheetViews>
  <sheetFormatPr defaultRowHeight="15"/>
  <cols>
    <col min="3" max="3" width="35" customWidth="1"/>
    <col min="4" max="4" width="19.5703125" customWidth="1"/>
    <col min="5" max="5" width="18.7109375" customWidth="1"/>
    <col min="6" max="6" width="18" customWidth="1"/>
  </cols>
  <sheetData>
    <row r="7" spans="2:6"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</row>
    <row r="9" spans="2:6">
      <c r="B9" s="6"/>
      <c r="C9" s="7" t="s">
        <v>11</v>
      </c>
      <c r="D9" s="8"/>
      <c r="E9" s="8"/>
      <c r="F9" s="9"/>
    </row>
    <row r="10" spans="2:6">
      <c r="B10" s="10"/>
      <c r="C10" s="11"/>
      <c r="D10" s="11"/>
      <c r="E10" s="11"/>
      <c r="F10" s="12"/>
    </row>
    <row r="11" spans="2:6" ht="30">
      <c r="B11" s="4">
        <v>1</v>
      </c>
      <c r="C11" s="5" t="s">
        <v>12</v>
      </c>
      <c r="D11" s="2">
        <v>57973122</v>
      </c>
      <c r="E11" s="2">
        <v>57973122</v>
      </c>
      <c r="F11" s="2">
        <f>E11/E14*100</f>
        <v>78.375713830190492</v>
      </c>
    </row>
    <row r="12" spans="2:6">
      <c r="B12" s="6">
        <v>2</v>
      </c>
      <c r="C12" s="13" t="s">
        <v>14</v>
      </c>
      <c r="D12" s="14">
        <v>15995100</v>
      </c>
      <c r="E12" s="15">
        <f>D12</f>
        <v>15995100</v>
      </c>
      <c r="F12" s="2">
        <f>E12/E14*100</f>
        <v>21.624286169809519</v>
      </c>
    </row>
    <row r="13" spans="2:6">
      <c r="B13" s="10"/>
      <c r="C13" s="11"/>
      <c r="D13" s="11"/>
      <c r="E13" s="11"/>
      <c r="F13" s="12"/>
    </row>
    <row r="14" spans="2:6">
      <c r="B14" s="1"/>
      <c r="C14" s="1" t="s">
        <v>4</v>
      </c>
      <c r="D14" s="3">
        <f>SUM(D11:D13)</f>
        <v>73968222</v>
      </c>
      <c r="E14" s="3">
        <f>SUM(E11:E13)</f>
        <v>73968222</v>
      </c>
      <c r="F14" s="2">
        <f>SUM(F11:F12)</f>
        <v>100.00000000000001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:E12"/>
  <sheetViews>
    <sheetView workbookViewId="0">
      <selection activeCell="B15" sqref="B15:E21"/>
    </sheetView>
  </sheetViews>
  <sheetFormatPr defaultRowHeight="15"/>
  <cols>
    <col min="3" max="3" width="35" customWidth="1"/>
    <col min="4" max="4" width="19.5703125" customWidth="1"/>
    <col min="5" max="5" width="18.7109375" customWidth="1"/>
  </cols>
  <sheetData>
    <row r="6" spans="2:5">
      <c r="B6" t="s">
        <v>5</v>
      </c>
    </row>
    <row r="7" spans="2:5">
      <c r="B7" s="1"/>
      <c r="C7" s="1"/>
      <c r="D7" s="1"/>
      <c r="E7" s="1"/>
    </row>
    <row r="8" spans="2:5">
      <c r="B8" s="1" t="s">
        <v>0</v>
      </c>
      <c r="C8" s="1" t="s">
        <v>1</v>
      </c>
      <c r="D8" s="1" t="s">
        <v>2</v>
      </c>
      <c r="E8" s="1" t="s">
        <v>3</v>
      </c>
    </row>
    <row r="9" spans="2:5">
      <c r="B9" s="1"/>
      <c r="C9" s="1"/>
      <c r="D9" s="1"/>
      <c r="E9" s="1"/>
    </row>
    <row r="10" spans="2:5">
      <c r="B10" s="1">
        <v>1</v>
      </c>
      <c r="C10" s="1" t="s">
        <v>15</v>
      </c>
      <c r="D10" s="2">
        <v>33573123</v>
      </c>
      <c r="E10" s="2">
        <f>D10</f>
        <v>33573123</v>
      </c>
    </row>
    <row r="11" spans="2:5">
      <c r="B11" s="1"/>
      <c r="C11" s="1"/>
      <c r="D11" s="2"/>
      <c r="E11" s="2">
        <f t="shared" ref="E11" si="0">D11</f>
        <v>0</v>
      </c>
    </row>
    <row r="12" spans="2:5">
      <c r="B12" s="1"/>
      <c r="C12" s="1" t="s">
        <v>4</v>
      </c>
      <c r="D12" s="3">
        <f>SUM(D10:D11)</f>
        <v>33573123</v>
      </c>
      <c r="E12" s="3">
        <f>SUM(E10:E11)</f>
        <v>33573123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F23"/>
  <sheetViews>
    <sheetView tabSelected="1" workbookViewId="0">
      <selection activeCell="D13" sqref="D13"/>
    </sheetView>
  </sheetViews>
  <sheetFormatPr defaultRowHeight="15"/>
  <cols>
    <col min="2" max="2" width="5.28515625" customWidth="1"/>
    <col min="3" max="3" width="31.85546875" customWidth="1"/>
    <col min="4" max="4" width="22.85546875" customWidth="1"/>
    <col min="5" max="5" width="23" customWidth="1"/>
    <col min="6" max="6" width="16.42578125" customWidth="1"/>
  </cols>
  <sheetData>
    <row r="4" spans="2:6">
      <c r="B4" t="s">
        <v>13</v>
      </c>
    </row>
    <row r="6" spans="2:6"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</row>
    <row r="8" spans="2:6">
      <c r="B8" s="6"/>
      <c r="C8" s="7" t="s">
        <v>11</v>
      </c>
      <c r="D8" s="8"/>
      <c r="E8" s="8"/>
      <c r="F8" s="9"/>
    </row>
    <row r="9" spans="2:6">
      <c r="B9" s="10"/>
      <c r="C9" s="11"/>
      <c r="D9" s="11"/>
      <c r="E9" s="11"/>
      <c r="F9" s="12"/>
    </row>
    <row r="10" spans="2:6" ht="30">
      <c r="B10" s="4">
        <v>1</v>
      </c>
      <c r="C10" s="5" t="s">
        <v>12</v>
      </c>
      <c r="D10" s="2">
        <v>57973122</v>
      </c>
      <c r="E10" s="2">
        <v>57973122</v>
      </c>
      <c r="F10" s="2">
        <f>E10/E13*100</f>
        <v>78.375713830190492</v>
      </c>
    </row>
    <row r="11" spans="2:6">
      <c r="B11" s="1">
        <v>2</v>
      </c>
      <c r="C11" s="16" t="s">
        <v>14</v>
      </c>
      <c r="D11" s="2">
        <v>15995100</v>
      </c>
      <c r="E11" s="3">
        <f>D11</f>
        <v>15995100</v>
      </c>
      <c r="F11" s="2">
        <f>E11/E13*100</f>
        <v>21.624286169809519</v>
      </c>
    </row>
    <row r="12" spans="2:6">
      <c r="B12" s="10"/>
      <c r="C12" s="11"/>
      <c r="D12" s="11"/>
      <c r="E12" s="11"/>
      <c r="F12" s="12"/>
    </row>
    <row r="13" spans="2:6">
      <c r="B13" s="1"/>
      <c r="C13" s="1" t="s">
        <v>4</v>
      </c>
      <c r="D13" s="3">
        <f>SUM(D10:D12)</f>
        <v>73968222</v>
      </c>
      <c r="E13" s="3">
        <f>SUM(E10:E12)</f>
        <v>73968222</v>
      </c>
      <c r="F13" s="2">
        <f>ROUND(E13/$E$13,2)*100</f>
        <v>100</v>
      </c>
    </row>
    <row r="16" spans="2:6">
      <c r="B16" t="s">
        <v>5</v>
      </c>
    </row>
    <row r="17" spans="2:5">
      <c r="B17" s="1"/>
      <c r="C17" s="1"/>
      <c r="D17" s="1"/>
      <c r="E17" s="1"/>
    </row>
    <row r="18" spans="2:5">
      <c r="B18" s="1" t="s">
        <v>0</v>
      </c>
      <c r="C18" s="1" t="s">
        <v>1</v>
      </c>
      <c r="D18" s="1" t="s">
        <v>2</v>
      </c>
      <c r="E18" s="1" t="s">
        <v>3</v>
      </c>
    </row>
    <row r="19" spans="2:5">
      <c r="B19" s="1"/>
      <c r="C19" s="1"/>
      <c r="D19" s="1"/>
      <c r="E19" s="1"/>
    </row>
    <row r="20" spans="2:5">
      <c r="B20" s="1">
        <v>1</v>
      </c>
      <c r="C20" s="1" t="s">
        <v>15</v>
      </c>
      <c r="D20" s="2">
        <v>33573123</v>
      </c>
      <c r="E20" s="2">
        <f>D20</f>
        <v>33573123</v>
      </c>
    </row>
    <row r="21" spans="2:5">
      <c r="B21" s="1"/>
      <c r="C21" s="1"/>
      <c r="D21" s="2"/>
      <c r="E21" s="2">
        <f>D21</f>
        <v>0</v>
      </c>
    </row>
    <row r="22" spans="2:5">
      <c r="B22" s="1"/>
      <c r="C22" s="1" t="s">
        <v>4</v>
      </c>
      <c r="D22" s="3">
        <f>SUM(D20:D21)</f>
        <v>33573123</v>
      </c>
      <c r="E22" s="3">
        <f>SUM(E20:E21)</f>
        <v>33573123</v>
      </c>
    </row>
    <row r="23" spans="2:5">
      <c r="B23" t="s">
        <v>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FC</vt:lpstr>
      <vt:lpstr>OC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2024-01-04T15:13:49Z</dcterms:modified>
</cp:coreProperties>
</file>